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</sheets>
  <definedNames>
    <definedName name="_xlnm.Print_Area" localSheetId="0">'PRESUPUESTO INSTITUCIONAL'!$A$1:$F$25</definedName>
  </definedNames>
  <calcPr fullCalcOnLoad="1"/>
</workbook>
</file>

<file path=xl/sharedStrings.xml><?xml version="1.0" encoding="utf-8"?>
<sst xmlns="http://schemas.openxmlformats.org/spreadsheetml/2006/main" count="47" uniqueCount="29">
  <si>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</si>
  <si>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</si>
  <si>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</si>
  <si>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</si>
  <si>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</si>
  <si>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</si>
  <si>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</si>
  <si>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</si>
  <si>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</si>
  <si>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</si>
  <si>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</si>
  <si>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</si>
  <si>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</si>
  <si>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</si>
  <si>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</si>
  <si>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</si>
  <si>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</si>
  <si>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</si>
  <si>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</si>
  <si>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</si>
  <si>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</si>
  <si>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</si>
  <si>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Capital</t>
  </si>
  <si>
    <t>JEFATURA FINANCIERA</t>
  </si>
  <si>
    <t>tesoreria@bomberosorellana.gob.ec</t>
  </si>
  <si>
    <t>(06) 2881-335 EXTENSIÓN 103</t>
  </si>
  <si>
    <t>Autogestion</t>
  </si>
  <si>
    <t>MENSUAL</t>
  </si>
  <si>
    <t>LCD. MARIANA UBIDIA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</si>
</sst>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[$-C0A]dddd\,\ dd&quot; de &quot;mmmm&quot; de &quot;yyyy"/>
    <numFmt numFmtId="195" formatCode="[$-300A]dddd\,\ dd&quot; de &quot;mmmm&quot; de &quot;yyyy"/>
    <numFmt numFmtId="196" formatCode="0.0%"/>
    <numFmt numFmtId="197" formatCode="0.0"/>
    <numFmt numFmtId="198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12"/>
      <name val="Arial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0"/>
      <name val="Arial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6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4" fontId="47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21" fillId="33" borderId="13" xfId="0" applyNumberFormat="1" applyFont="1" applyFill="1" applyBorder="1" applyAlignment="1">
      <alignment vertical="center" wrapText="1"/>
    </xf>
    <xf numFmtId="0" fontId="37" fillId="0" borderId="10" xfId="46" applyBorder="1" applyAlignment="1" applyProtection="1">
      <alignment horizontal="center" vertical="center"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4" fontId="48" fillId="33" borderId="11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7" fillId="0" borderId="10" xfId="46" applyBorder="1" applyAlignment="1" applyProtection="1">
      <alignment horizontal="center" vertical="center" wrapText="1"/>
      <protection/>
    </xf>
    <xf numFmtId="0" fontId="49" fillId="0" borderId="10" xfId="46" applyFont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bomberosorellan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tabSelected="1" zoomScale="78" zoomScaleNormal="78" zoomScalePageLayoutView="0" workbookViewId="0" topLeftCell="A7">
      <selection activeCell="D15" sqref="D15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  <col min="10" max="10" width="12.421875" style="0" bestFit="1" customWidth="1"/>
    <col min="11" max="11" width="13.7109375" style="0" bestFit="1" customWidth="1"/>
  </cols>
  <sheetData>
    <row r="1" spans="1:37" ht="29.25" customHeight="1">
      <c r="A1" s="40" t="s">
        <v>6</v>
      </c>
      <c r="B1" s="41"/>
      <c r="C1" s="41"/>
      <c r="D1" s="41"/>
      <c r="E1" s="41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40" t="s">
        <v>20</v>
      </c>
      <c r="B2" s="41"/>
      <c r="C2" s="41"/>
      <c r="D2" s="41"/>
      <c r="E2" s="41"/>
      <c r="F2" s="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44" t="s">
        <v>7</v>
      </c>
      <c r="B3" s="45"/>
      <c r="C3" s="45"/>
      <c r="D3" s="45"/>
      <c r="E3" s="45"/>
      <c r="F3" s="4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19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6" ht="30" customHeight="1">
      <c r="A5" s="2" t="s">
        <v>16</v>
      </c>
      <c r="B5" s="9">
        <v>913144.5</v>
      </c>
      <c r="C5" s="9">
        <v>813547.46</v>
      </c>
      <c r="D5" s="4" t="s">
        <v>26</v>
      </c>
      <c r="E5" s="13">
        <f>C5/B5</f>
        <v>0.8909295954802334</v>
      </c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30" customHeight="1">
      <c r="A6" s="2" t="s">
        <v>22</v>
      </c>
      <c r="B6" s="2">
        <v>0</v>
      </c>
      <c r="C6" s="2">
        <v>190846.66</v>
      </c>
      <c r="D6" s="4" t="s">
        <v>26</v>
      </c>
      <c r="E6" s="13" t="e">
        <f>C6/B6</f>
        <v>#DIV/0!</v>
      </c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30" customHeight="1">
      <c r="A7" s="2" t="s">
        <v>10</v>
      </c>
      <c r="B7" s="17">
        <v>347058.16</v>
      </c>
      <c r="C7" s="2">
        <v>0</v>
      </c>
      <c r="D7" s="4" t="s">
        <v>26</v>
      </c>
      <c r="E7" s="13">
        <f>C7/B7</f>
        <v>0</v>
      </c>
      <c r="F7" s="2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30" customHeight="1">
      <c r="A8" s="2" t="s">
        <v>17</v>
      </c>
      <c r="B8" s="2">
        <v>0</v>
      </c>
      <c r="C8" s="2">
        <v>0</v>
      </c>
      <c r="D8" s="4" t="s">
        <v>26</v>
      </c>
      <c r="E8" s="13" t="e">
        <f>C8/B8</f>
        <v>#DIV/0!</v>
      </c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30" customHeight="1">
      <c r="A9" s="10" t="s">
        <v>18</v>
      </c>
      <c r="B9" s="11">
        <f>SUM(B5:B8)</f>
        <v>1260202.66</v>
      </c>
      <c r="C9" s="12">
        <f>SUM(C5:C8)</f>
        <v>1004394.12</v>
      </c>
      <c r="D9" s="35">
        <f>C9/B9</f>
        <v>0.7970099983759755</v>
      </c>
      <c r="E9" s="36"/>
      <c r="F9" s="3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7" s="8" customFormat="1" ht="38.25" customHeight="1">
      <c r="A10" s="28" t="s">
        <v>15</v>
      </c>
      <c r="B10" s="29"/>
      <c r="C10" s="29"/>
      <c r="D10" s="29"/>
      <c r="E10" s="29"/>
      <c r="F10" s="5" t="s">
        <v>11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4.5" customHeight="1">
      <c r="A11" s="5" t="s">
        <v>19</v>
      </c>
      <c r="B11" s="5" t="s">
        <v>8</v>
      </c>
      <c r="C11" s="6" t="s">
        <v>9</v>
      </c>
      <c r="D11" s="6" t="s">
        <v>10</v>
      </c>
      <c r="E11" s="5" t="s">
        <v>14</v>
      </c>
      <c r="F11" s="3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2" t="s">
        <v>16</v>
      </c>
      <c r="B12" s="9">
        <v>954302.07</v>
      </c>
      <c r="C12" s="9">
        <v>949124.15</v>
      </c>
      <c r="D12" s="4" t="s">
        <v>26</v>
      </c>
      <c r="E12" s="13">
        <f>C12/B12</f>
        <v>0.9945741289233503</v>
      </c>
      <c r="F12" s="3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0" customHeight="1">
      <c r="A13" s="2" t="s">
        <v>22</v>
      </c>
      <c r="B13" s="2">
        <v>0</v>
      </c>
      <c r="C13" s="2">
        <v>201665.05</v>
      </c>
      <c r="D13" s="4" t="s">
        <v>26</v>
      </c>
      <c r="E13" s="13" t="e">
        <f>C13/B13</f>
        <v>#DIV/0!</v>
      </c>
      <c r="F13" s="3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0" customHeight="1">
      <c r="A14" s="2" t="s">
        <v>10</v>
      </c>
      <c r="B14" s="17">
        <v>347058.16</v>
      </c>
      <c r="C14" s="2">
        <v>25027.52</v>
      </c>
      <c r="D14" s="4" t="s">
        <v>26</v>
      </c>
      <c r="E14" s="13">
        <f>C14/B14</f>
        <v>0.07211333109124995</v>
      </c>
      <c r="F14" s="3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30" customHeight="1">
      <c r="A15" s="2" t="s">
        <v>17</v>
      </c>
      <c r="B15" s="2">
        <v>0</v>
      </c>
      <c r="C15" s="2">
        <v>0</v>
      </c>
      <c r="D15" s="4" t="s">
        <v>26</v>
      </c>
      <c r="E15" s="13" t="e">
        <f>C15/B15</f>
        <v>#DIV/0!</v>
      </c>
      <c r="F15" s="3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30" customHeight="1">
      <c r="A16" s="10" t="s">
        <v>18</v>
      </c>
      <c r="B16" s="11">
        <f>SUM(B12:B15)</f>
        <v>1301360.23</v>
      </c>
      <c r="C16" s="12">
        <f>SUM(C12:C15)</f>
        <v>1175816.72</v>
      </c>
      <c r="D16" s="35">
        <f>C16/B16</f>
        <v>0.9035290097961577</v>
      </c>
      <c r="E16" s="36"/>
      <c r="F16" s="5" t="s">
        <v>13</v>
      </c>
      <c r="G16" s="7"/>
      <c r="H16" s="7"/>
      <c r="I16" s="7"/>
      <c r="J16" s="7"/>
      <c r="K16" s="1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9.75" customHeight="1">
      <c r="A17" s="47" t="s">
        <v>12</v>
      </c>
      <c r="B17" s="48"/>
      <c r="C17" s="48"/>
      <c r="D17" s="48"/>
      <c r="E17" s="48"/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2.25" customHeight="1">
      <c r="A18" s="49"/>
      <c r="B18" s="50"/>
      <c r="C18" s="50"/>
      <c r="D18" s="50"/>
      <c r="E18" s="50"/>
      <c r="F18" s="2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5" customHeight="1">
      <c r="A19" s="25"/>
      <c r="B19" s="26"/>
      <c r="C19" s="26"/>
      <c r="D19" s="26"/>
      <c r="E19" s="26"/>
      <c r="F19" s="23"/>
      <c r="G19" s="1"/>
      <c r="H19" s="1"/>
      <c r="I19" s="1"/>
      <c r="J19" s="1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4.75" customHeight="1">
      <c r="A20" s="33" t="s">
        <v>0</v>
      </c>
      <c r="B20" s="34"/>
      <c r="C20" s="34"/>
      <c r="D20" s="34"/>
      <c r="E20" s="22">
        <v>44196</v>
      </c>
      <c r="F20" s="2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3.25" customHeight="1">
      <c r="A21" s="33" t="s">
        <v>4</v>
      </c>
      <c r="B21" s="34"/>
      <c r="C21" s="34"/>
      <c r="D21" s="43"/>
      <c r="E21" s="24" t="s">
        <v>27</v>
      </c>
      <c r="F21" s="2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6.25" customHeight="1">
      <c r="A22" s="33" t="s">
        <v>5</v>
      </c>
      <c r="B22" s="34"/>
      <c r="C22" s="34"/>
      <c r="D22" s="34"/>
      <c r="E22" s="24" t="s">
        <v>23</v>
      </c>
      <c r="F22" s="2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9.25" customHeight="1">
      <c r="A23" s="33" t="s">
        <v>3</v>
      </c>
      <c r="B23" s="34"/>
      <c r="C23" s="34"/>
      <c r="D23" s="34"/>
      <c r="E23" s="24" t="s">
        <v>28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30" customHeight="1">
      <c r="A24" s="33" t="s">
        <v>1</v>
      </c>
      <c r="B24" s="34"/>
      <c r="C24" s="34"/>
      <c r="D24" s="34"/>
      <c r="E24" s="31" t="s">
        <v>24</v>
      </c>
      <c r="F24" s="2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3" customHeight="1">
      <c r="A25" s="33" t="s">
        <v>2</v>
      </c>
      <c r="B25" s="34"/>
      <c r="C25" s="34"/>
      <c r="D25" s="34"/>
      <c r="E25" s="24" t="s">
        <v>25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3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</sheetData>
  <sheetProtection/>
  <mergeCells count="13">
    <mergeCell ref="A1:F1"/>
    <mergeCell ref="A2:F2"/>
    <mergeCell ref="A21:D21"/>
    <mergeCell ref="A3:F3"/>
    <mergeCell ref="A17:E18"/>
    <mergeCell ref="D9:E9"/>
    <mergeCell ref="A25:D25"/>
    <mergeCell ref="A20:D20"/>
    <mergeCell ref="A22:D22"/>
    <mergeCell ref="A23:D23"/>
    <mergeCell ref="D16:E16"/>
    <mergeCell ref="F11:F15"/>
    <mergeCell ref="A24:D24"/>
  </mergeCells>
  <hyperlinks>
    <hyperlink ref="E24" r:id="rId1" display="tesoreria@bomberosorellana.gob.ec"/>
  </hyperlinks>
  <printOptions horizontalCentered="1" verticalCentered="1"/>
  <pageMargins left="0" right="0" top="0" bottom="0" header="0" footer="0"/>
  <pageSetup fitToHeight="0" fitToWidth="1" horizontalDpi="600" verticalDpi="600" orientation="landscape" paperSize="9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SISTEMAS</cp:lastModifiedBy>
  <cp:lastPrinted>2018-09-21T13:42:33Z</cp:lastPrinted>
  <dcterms:created xsi:type="dcterms:W3CDTF">2011-04-20T17:22:00Z</dcterms:created>
  <dcterms:modified xsi:type="dcterms:W3CDTF">2021-01-04T21:09:45Z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